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1\184-2021\WORK IN PROGRESS\184-2021_ADDENDUM_1\"/>
    </mc:Choice>
  </mc:AlternateContent>
  <xr:revisionPtr revIDLastSave="0" documentId="13_ncr:1_{C64CD92F-1AA1-4734-8742-A2BF5ACA1F5C}" xr6:coauthVersionLast="36" xr6:coauthVersionMax="36" xr10:uidLastSave="{00000000-0000-0000-0000-000000000000}"/>
  <bookViews>
    <workbookView xWindow="4605" yWindow="-120" windowWidth="14415" windowHeight="1255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prices'!$A$5:$G$24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prices'!#REF!</definedName>
    <definedName name="Print_Area_1">'Unit prices'!$A$6:$G$44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7" i="2" l="1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6" i="2" l="1"/>
  <c r="A7" i="2" l="1"/>
  <c r="F27" i="2" l="1"/>
  <c r="A8" i="2"/>
  <c r="A9" i="2" l="1"/>
  <c r="A10" i="2" s="1"/>
  <c r="A11" i="2" s="1"/>
  <c r="A12" i="2" l="1"/>
  <c r="A13" i="2" l="1"/>
  <c r="A14" i="2" l="1"/>
  <c r="A15" i="2" l="1"/>
  <c r="A16" i="2" l="1"/>
  <c r="A17" i="2" l="1"/>
  <c r="A18" i="2" l="1"/>
  <c r="A19" i="2" s="1"/>
  <c r="A20" i="2" s="1"/>
  <c r="A21" i="2" l="1"/>
  <c r="A23" i="2" s="1"/>
  <c r="A24" i="2" s="1"/>
  <c r="A22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<sst xmlns="http://schemas.openxmlformats.org/spreadsheetml/2006/main" count="70" uniqueCount="49">
  <si>
    <t>Item</t>
  </si>
  <si>
    <t>Description</t>
  </si>
  <si>
    <t>Approximate Quantity</t>
  </si>
  <si>
    <t>Unit</t>
  </si>
  <si>
    <t>Unit Price</t>
  </si>
  <si>
    <t>Amount</t>
  </si>
  <si>
    <t>each</t>
  </si>
  <si>
    <t>Spec.
Ref</t>
  </si>
  <si>
    <t>UNIT PRICES</t>
  </si>
  <si>
    <t>LS</t>
  </si>
  <si>
    <t>E15</t>
  </si>
  <si>
    <t>E12</t>
  </si>
  <si>
    <t>(See "Prices" clause in tender document)</t>
  </si>
  <si>
    <t>TOTAL BID PRICE (GST extra) (in numbers)</t>
  </si>
  <si>
    <t>E10</t>
  </si>
  <si>
    <t>CM</t>
  </si>
  <si>
    <t>Rough Grading</t>
  </si>
  <si>
    <t>SM</t>
  </si>
  <si>
    <t>E11</t>
  </si>
  <si>
    <t>LM</t>
  </si>
  <si>
    <t>Supply and Install Engineered Wood Fibre Safety Surfacing</t>
  </si>
  <si>
    <t>E13</t>
  </si>
  <si>
    <t>Supply and Install Granular Path and Seating Areas</t>
  </si>
  <si>
    <t>E14</t>
  </si>
  <si>
    <t>Pick Up and Install Benches</t>
  </si>
  <si>
    <t>Pick Up and Install Waste Receptacle</t>
  </si>
  <si>
    <t>Supply and Install Soil and Sod</t>
  </si>
  <si>
    <t>E16</t>
  </si>
  <si>
    <t>Supply and Install 2-5 Play Equipment</t>
  </si>
  <si>
    <t>Supply and Install 5-12 Play Equipment</t>
  </si>
  <si>
    <t>Excavate Sand Safety Surfacing</t>
  </si>
  <si>
    <t>Excavate for New Play Area</t>
  </si>
  <si>
    <t>Supply and Install Two Tier Timber Edging</t>
  </si>
  <si>
    <t>Supply and Install Subsurface Drainage and Emitters</t>
  </si>
  <si>
    <t>Pick Up and Install Accessible Picnic Table</t>
  </si>
  <si>
    <t>Pick Up and Install Picnic Table</t>
  </si>
  <si>
    <t>Supply and Install 8' Tall, 2 Bay 5" Arch Swing Set</t>
  </si>
  <si>
    <t>Supply and Install 6' Tall, 1 Bay 5" Arch Swing Set</t>
  </si>
  <si>
    <t>Supply and Install Wood Chips and Fabric</t>
  </si>
  <si>
    <t>E17</t>
  </si>
  <si>
    <t>E18, E20, E21</t>
  </si>
  <si>
    <t>E18, E20, E20</t>
  </si>
  <si>
    <t>E19, E20, E21</t>
  </si>
  <si>
    <t>Supply and Install One Tier Timber Edging</t>
  </si>
  <si>
    <t>E15, E20</t>
  </si>
  <si>
    <t>BUDGET: $177,500.00</t>
  </si>
  <si>
    <t>Pick Up and Install Sand Box and Supply and Install Play Sand</t>
  </si>
  <si>
    <t>FORM B(R1):PRICES</t>
  </si>
  <si>
    <t>Name of Bidder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</si>
</sst>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72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left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0" xfId="0" applyNumberFormat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7" fillId="24" borderId="0" xfId="1" applyNumberFormat="1" applyFont="1" applyBorder="1" applyAlignment="1">
      <alignment horizontal="center"/>
    </xf>
    <xf numFmtId="164" fontId="0" fillId="0" borderId="22" xfId="0" applyNumberFormat="1" applyBorder="1" applyAlignment="1" applyProtection="1"/>
    <xf numFmtId="0" fontId="0" fillId="0" borderId="23" xfId="0" applyBorder="1" applyAlignment="1" applyProtection="1">
      <alignment wrapText="1"/>
    </xf>
    <xf numFmtId="0" fontId="3" fillId="0" borderId="23" xfId="0" applyFont="1" applyBorder="1" applyAlignment="1" applyProtection="1">
      <alignment horizontal="center" wrapText="1"/>
    </xf>
    <xf numFmtId="4" fontId="0" fillId="0" borderId="23" xfId="0" applyNumberFormat="1" applyBorder="1" applyAlignment="1" applyProtection="1">
      <alignment horizontal="right"/>
      <protection locked="0"/>
    </xf>
    <xf numFmtId="4" fontId="0" fillId="0" borderId="24" xfId="0" applyNumberFormat="1" applyBorder="1" applyAlignment="1" applyProtection="1">
      <alignment horizontal="right"/>
    </xf>
    <xf numFmtId="164" fontId="0" fillId="0" borderId="25" xfId="0" applyNumberFormat="1" applyBorder="1" applyAlignment="1" applyProtection="1"/>
    <xf numFmtId="0" fontId="0" fillId="0" borderId="26" xfId="0" applyBorder="1" applyAlignment="1" applyProtection="1">
      <alignment wrapText="1"/>
    </xf>
    <xf numFmtId="3" fontId="0" fillId="0" borderId="23" xfId="0" applyNumberFormat="1" applyBorder="1" applyAlignment="1" applyProtection="1">
      <alignment horizontal="center"/>
    </xf>
    <xf numFmtId="0" fontId="0" fillId="0" borderId="0" xfId="0" applyAlignment="1"/>
    <xf numFmtId="0" fontId="3" fillId="0" borderId="0" xfId="0" applyNumberFormat="1" applyFont="1" applyAlignment="1"/>
    <xf numFmtId="0" fontId="0" fillId="0" borderId="0" xfId="0" applyAlignment="1"/>
    <xf numFmtId="0" fontId="3" fillId="0" borderId="0" xfId="0" applyNumberFormat="1" applyFont="1" applyAlignment="1">
      <alignment horizontal="center"/>
    </xf>
    <xf numFmtId="0" fontId="3" fillId="0" borderId="26" xfId="0" applyFont="1" applyBorder="1" applyAlignment="1" applyProtection="1">
      <alignment wrapText="1"/>
    </xf>
    <xf numFmtId="0" fontId="37" fillId="24" borderId="21" xfId="1" applyNumberFormat="1" applyFont="1" applyBorder="1" applyAlignment="1"/>
    <xf numFmtId="164" fontId="0" fillId="0" borderId="0" xfId="0" applyNumberFormat="1" applyAlignment="1" applyProtection="1">
      <alignment wrapText="1"/>
      <protection locked="0"/>
    </xf>
    <xf numFmtId="0" fontId="37" fillId="24" borderId="16" xfId="1" applyNumberFormat="1" applyFont="1" applyBorder="1" applyAlignment="1"/>
    <xf numFmtId="0" fontId="37" fillId="24" borderId="0" xfId="1" applyNumberFormat="1" applyFont="1" applyBorder="1" applyAlignment="1"/>
    <xf numFmtId="4" fontId="37" fillId="24" borderId="0" xfId="1" applyNumberFormat="1" applyFont="1" applyBorder="1" applyAlignment="1"/>
    <xf numFmtId="164" fontId="0" fillId="0" borderId="27" xfId="0" applyNumberFormat="1" applyBorder="1" applyAlignment="1" applyProtection="1"/>
    <xf numFmtId="0" fontId="0" fillId="0" borderId="28" xfId="0" applyBorder="1" applyAlignment="1" applyProtection="1">
      <alignment wrapText="1"/>
    </xf>
    <xf numFmtId="0" fontId="3" fillId="0" borderId="29" xfId="0" applyFont="1" applyBorder="1" applyAlignment="1" applyProtection="1">
      <alignment horizontal="center" wrapText="1"/>
    </xf>
    <xf numFmtId="3" fontId="0" fillId="0" borderId="29" xfId="0" applyNumberFormat="1" applyBorder="1" applyAlignment="1" applyProtection="1">
      <alignment horizontal="center"/>
    </xf>
    <xf numFmtId="4" fontId="0" fillId="0" borderId="29" xfId="0" applyNumberFormat="1" applyBorder="1" applyAlignment="1" applyProtection="1">
      <alignment horizontal="right"/>
      <protection locked="0"/>
    </xf>
    <xf numFmtId="4" fontId="0" fillId="0" borderId="30" xfId="0" applyNumberFormat="1" applyBorder="1" applyAlignment="1" applyProtection="1">
      <alignment horizontal="right"/>
    </xf>
    <xf numFmtId="0" fontId="37" fillId="24" borderId="18" xfId="1" applyNumberFormat="1" applyFont="1" applyBorder="1" applyAlignment="1">
      <alignment horizontal="left"/>
    </xf>
    <xf numFmtId="0" fontId="37" fillId="24" borderId="17" xfId="1" applyNumberFormat="1" applyFont="1" applyBorder="1" applyAlignment="1">
      <alignment horizontal="left"/>
    </xf>
    <xf numFmtId="0" fontId="37" fillId="24" borderId="17" xfId="1" applyNumberFormat="1" applyFont="1" applyBorder="1" applyAlignment="1">
      <alignment horizontal="center"/>
    </xf>
    <xf numFmtId="4" fontId="37" fillId="24" borderId="17" xfId="1" applyNumberFormat="1" applyFont="1" applyBorder="1" applyAlignment="1">
      <alignment horizontal="center"/>
    </xf>
    <xf numFmtId="4" fontId="37" fillId="24" borderId="17" xfId="1" applyNumberFormat="1" applyFont="1" applyBorder="1" applyAlignment="1">
      <alignment horizontal="left"/>
    </xf>
    <xf numFmtId="0" fontId="37" fillId="24" borderId="19" xfId="1" applyNumberFormat="1" applyFont="1" applyBorder="1" applyAlignment="1">
      <alignment horizontal="left"/>
    </xf>
    <xf numFmtId="0" fontId="0" fillId="0" borderId="0" xfId="0" applyBorder="1" applyAlignment="1"/>
    <xf numFmtId="0" fontId="0" fillId="0" borderId="0" xfId="0" applyBorder="1" applyAlignment="1" applyProtection="1">
      <protection locked="0"/>
    </xf>
    <xf numFmtId="4" fontId="0" fillId="0" borderId="21" xfId="0" applyNumberFormat="1" applyBorder="1" applyAlignment="1">
      <alignment horizontal="right"/>
    </xf>
    <xf numFmtId="4" fontId="0" fillId="0" borderId="14" xfId="0" applyNumberFormat="1" applyBorder="1" applyAlignment="1">
      <alignment horizontal="center"/>
    </xf>
    <xf numFmtId="4" fontId="0" fillId="0" borderId="14" xfId="0" applyNumberFormat="1" applyBorder="1" applyAlignment="1">
      <alignment horizontal="right"/>
    </xf>
    <xf numFmtId="4" fontId="0" fillId="0" borderId="20" xfId="0" applyNumberFormat="1" applyBorder="1" applyAlignment="1">
      <alignment horizontal="right"/>
    </xf>
    <xf numFmtId="4" fontId="0" fillId="0" borderId="17" xfId="0" applyNumberFormat="1" applyBorder="1" applyAlignment="1" applyProtection="1">
      <alignment horizontal="left"/>
    </xf>
    <xf numFmtId="4" fontId="0" fillId="0" borderId="19" xfId="0" applyNumberFormat="1" applyBorder="1" applyAlignment="1" applyProtection="1">
      <alignment horizontal="left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7" fillId="24" borderId="0" xfId="1" applyNumberFormat="1" applyFont="1" applyBorder="1" applyAlignment="1">
      <alignment horizontal="center"/>
    </xf>
    <xf numFmtId="0" fontId="37" fillId="24" borderId="21" xfId="1" applyNumberFormat="1" applyFont="1" applyBorder="1" applyAlignment="1"/>
    <xf numFmtId="0" fontId="2" fillId="0" borderId="0" xfId="0" applyNumberFormat="1" applyFont="1" applyAlignment="1">
      <alignment horizontal="left"/>
    </xf>
    <xf numFmtId="7" fontId="37" fillId="24" borderId="14" xfId="1" applyNumberFormat="1" applyFont="1" applyBorder="1" applyAlignment="1">
      <alignment horizontal="center"/>
    </xf>
    <xf numFmtId="0" fontId="37" fillId="24" borderId="20" xfId="1" applyNumberFormat="1" applyFont="1" applyBorder="1" applyAlignment="1"/>
    <xf numFmtId="164" fontId="0" fillId="0" borderId="16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4" fontId="0" fillId="0" borderId="14" xfId="0" applyNumberFormat="1" applyBorder="1" applyAlignment="1" applyProtection="1">
      <alignment horizontal="center"/>
    </xf>
    <xf numFmtId="4" fontId="0" fillId="0" borderId="20" xfId="0" applyNumberFormat="1" applyBorder="1" applyAlignment="1" applyProtection="1">
      <alignment horizontal="center"/>
    </xf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27</xdr:row>
      <xdr:rowOff>123825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3E1B489-DB36-41A1-9E72-6B12604E393E}"/>
            </a:ext>
          </a:extLst>
        </xdr:cNvPr>
        <xdr:cNvSpPr txBox="1"/>
      </xdr:nvSpPr>
      <xdr:spPr>
        <a:xfrm>
          <a:off x="3752850" y="662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44"/>
  <sheetViews>
    <sheetView showGridLines="0" tabSelected="1" showWhiteSpace="0" view="pageLayout" topLeftCell="A7" zoomScaleNormal="100" zoomScaleSheetLayoutView="100" workbookViewId="0">
      <selection activeCell="F23" sqref="F23"/>
    </sheetView>
  </sheetViews>
  <sheetFormatPr defaultRowHeight="12.75" x14ac:dyDescent="0.2"/>
  <cols>
    <col min="1" max="1" width="5.7109375" style="28" customWidth="1"/>
    <col min="2" max="2" width="39.28515625" style="28" customWidth="1"/>
    <col min="3" max="3" width="8.5703125" style="28" customWidth="1"/>
    <col min="4" max="4" width="9.7109375" style="17" customWidth="1"/>
    <col min="5" max="5" width="10.7109375" style="10" customWidth="1"/>
    <col min="6" max="6" width="10.28515625" style="1" customWidth="1"/>
    <col min="7" max="7" width="13.85546875" style="1" customWidth="1"/>
  </cols>
  <sheetData>
    <row r="1" spans="1:7" x14ac:dyDescent="0.2">
      <c r="A1" s="60"/>
      <c r="B1" s="60"/>
      <c r="C1" s="59" t="s">
        <v>47</v>
      </c>
      <c r="D1" s="59"/>
      <c r="G1" s="8"/>
    </row>
    <row r="2" spans="1:7" x14ac:dyDescent="0.2">
      <c r="A2" s="58"/>
      <c r="B2" s="58"/>
      <c r="C2" s="29" t="s">
        <v>12</v>
      </c>
      <c r="D2" s="29"/>
      <c r="F2" s="2"/>
      <c r="G2" s="9"/>
    </row>
    <row r="3" spans="1:7" x14ac:dyDescent="0.2">
      <c r="A3" s="63" t="s">
        <v>45</v>
      </c>
      <c r="B3" s="58"/>
      <c r="C3" s="31"/>
      <c r="D3" s="18"/>
      <c r="F3" s="2"/>
      <c r="G3" s="9"/>
    </row>
    <row r="4" spans="1:7" x14ac:dyDescent="0.2">
      <c r="A4" s="30" t="s">
        <v>8</v>
      </c>
      <c r="B4" s="30"/>
      <c r="C4" s="30"/>
      <c r="F4" s="2"/>
      <c r="G4" s="9"/>
    </row>
    <row r="5" spans="1:7" ht="22.5" x14ac:dyDescent="0.2">
      <c r="A5" s="12" t="s">
        <v>0</v>
      </c>
      <c r="B5" s="12" t="s">
        <v>1</v>
      </c>
      <c r="C5" s="13" t="s">
        <v>7</v>
      </c>
      <c r="D5" s="13" t="s">
        <v>3</v>
      </c>
      <c r="E5" s="14" t="s">
        <v>2</v>
      </c>
      <c r="F5" s="15" t="s">
        <v>4</v>
      </c>
      <c r="G5" s="16" t="s">
        <v>5</v>
      </c>
    </row>
    <row r="6" spans="1:7" x14ac:dyDescent="0.2">
      <c r="A6" s="20">
        <v>1</v>
      </c>
      <c r="B6" s="21" t="s">
        <v>30</v>
      </c>
      <c r="C6" s="26" t="s">
        <v>14</v>
      </c>
      <c r="D6" s="22" t="s">
        <v>15</v>
      </c>
      <c r="E6" s="27">
        <v>67</v>
      </c>
      <c r="F6" s="23"/>
      <c r="G6" s="24">
        <f>ROUND(E6*F6,2)</f>
        <v>0</v>
      </c>
    </row>
    <row r="7" spans="1:7" x14ac:dyDescent="0.2">
      <c r="A7" s="25">
        <f>A6+1</f>
        <v>2</v>
      </c>
      <c r="B7" s="26" t="s">
        <v>31</v>
      </c>
      <c r="C7" s="26" t="s">
        <v>14</v>
      </c>
      <c r="D7" s="22" t="s">
        <v>15</v>
      </c>
      <c r="E7" s="27">
        <v>138</v>
      </c>
      <c r="F7" s="23"/>
      <c r="G7" s="24">
        <f t="shared" ref="G7:G24" si="0">ROUND(E7*F7,2)</f>
        <v>0</v>
      </c>
    </row>
    <row r="8" spans="1:7" x14ac:dyDescent="0.2">
      <c r="A8" s="25">
        <f t="shared" ref="A8:A22" si="1">A7+1</f>
        <v>3</v>
      </c>
      <c r="B8" s="26" t="s">
        <v>16</v>
      </c>
      <c r="C8" s="26" t="s">
        <v>14</v>
      </c>
      <c r="D8" s="22" t="s">
        <v>17</v>
      </c>
      <c r="E8" s="27">
        <v>342</v>
      </c>
      <c r="F8" s="23"/>
      <c r="G8" s="24">
        <f t="shared" si="0"/>
        <v>0</v>
      </c>
    </row>
    <row r="9" spans="1:7" x14ac:dyDescent="0.2">
      <c r="A9" s="25">
        <f t="shared" si="1"/>
        <v>4</v>
      </c>
      <c r="B9" s="26" t="s">
        <v>32</v>
      </c>
      <c r="C9" s="26" t="s">
        <v>18</v>
      </c>
      <c r="D9" s="22" t="s">
        <v>19</v>
      </c>
      <c r="E9" s="27">
        <v>97</v>
      </c>
      <c r="F9" s="23"/>
      <c r="G9" s="24">
        <f t="shared" si="0"/>
        <v>0</v>
      </c>
    </row>
    <row r="10" spans="1:7" x14ac:dyDescent="0.2">
      <c r="A10" s="25">
        <f t="shared" si="1"/>
        <v>5</v>
      </c>
      <c r="B10" s="26" t="s">
        <v>43</v>
      </c>
      <c r="C10" s="26" t="s">
        <v>18</v>
      </c>
      <c r="D10" s="22" t="s">
        <v>19</v>
      </c>
      <c r="E10" s="27">
        <v>22</v>
      </c>
      <c r="F10" s="23"/>
      <c r="G10" s="24">
        <f t="shared" si="0"/>
        <v>0</v>
      </c>
    </row>
    <row r="11" spans="1:7" ht="25.5" x14ac:dyDescent="0.2">
      <c r="A11" s="25">
        <f t="shared" si="1"/>
        <v>6</v>
      </c>
      <c r="B11" s="26" t="s">
        <v>33</v>
      </c>
      <c r="C11" s="26" t="s">
        <v>11</v>
      </c>
      <c r="D11" s="22" t="s">
        <v>19</v>
      </c>
      <c r="E11" s="27">
        <v>50</v>
      </c>
      <c r="F11" s="23"/>
      <c r="G11" s="24">
        <f t="shared" si="0"/>
        <v>0</v>
      </c>
    </row>
    <row r="12" spans="1:7" ht="25.5" x14ac:dyDescent="0.2">
      <c r="A12" s="25">
        <f t="shared" si="1"/>
        <v>7</v>
      </c>
      <c r="B12" s="26" t="s">
        <v>20</v>
      </c>
      <c r="C12" s="26" t="s">
        <v>21</v>
      </c>
      <c r="D12" s="22" t="s">
        <v>17</v>
      </c>
      <c r="E12" s="27">
        <v>371</v>
      </c>
      <c r="F12" s="23"/>
      <c r="G12" s="24">
        <f t="shared" si="0"/>
        <v>0</v>
      </c>
    </row>
    <row r="13" spans="1:7" ht="25.5" x14ac:dyDescent="0.2">
      <c r="A13" s="25">
        <f t="shared" si="1"/>
        <v>8</v>
      </c>
      <c r="B13" s="26" t="s">
        <v>22</v>
      </c>
      <c r="C13" s="26" t="s">
        <v>23</v>
      </c>
      <c r="D13" s="22" t="s">
        <v>17</v>
      </c>
      <c r="E13" s="27">
        <v>170</v>
      </c>
      <c r="F13" s="23"/>
      <c r="G13" s="24">
        <f t="shared" si="0"/>
        <v>0</v>
      </c>
    </row>
    <row r="14" spans="1:7" x14ac:dyDescent="0.2">
      <c r="A14" s="25">
        <f t="shared" si="1"/>
        <v>9</v>
      </c>
      <c r="B14" s="26" t="s">
        <v>34</v>
      </c>
      <c r="C14" s="26" t="s">
        <v>10</v>
      </c>
      <c r="D14" s="22" t="s">
        <v>6</v>
      </c>
      <c r="E14" s="27">
        <v>1</v>
      </c>
      <c r="F14" s="23"/>
      <c r="G14" s="24">
        <f t="shared" si="0"/>
        <v>0</v>
      </c>
    </row>
    <row r="15" spans="1:7" ht="17.25" customHeight="1" x14ac:dyDescent="0.2">
      <c r="A15" s="25">
        <f t="shared" si="1"/>
        <v>10</v>
      </c>
      <c r="B15" s="32" t="s">
        <v>35</v>
      </c>
      <c r="C15" s="26" t="s">
        <v>10</v>
      </c>
      <c r="D15" s="22" t="s">
        <v>6</v>
      </c>
      <c r="E15" s="27">
        <v>1</v>
      </c>
      <c r="F15" s="23"/>
      <c r="G15" s="24">
        <f t="shared" si="0"/>
        <v>0</v>
      </c>
    </row>
    <row r="16" spans="1:7" ht="18.75" customHeight="1" x14ac:dyDescent="0.2">
      <c r="A16" s="25">
        <f>A15+1</f>
        <v>11</v>
      </c>
      <c r="B16" s="26" t="s">
        <v>24</v>
      </c>
      <c r="C16" s="26" t="s">
        <v>44</v>
      </c>
      <c r="D16" s="22" t="s">
        <v>6</v>
      </c>
      <c r="E16" s="27">
        <v>4</v>
      </c>
      <c r="F16" s="23"/>
      <c r="G16" s="24">
        <f t="shared" si="0"/>
        <v>0</v>
      </c>
    </row>
    <row r="17" spans="1:7" ht="16.5" customHeight="1" x14ac:dyDescent="0.2">
      <c r="A17" s="25">
        <f t="shared" si="1"/>
        <v>12</v>
      </c>
      <c r="B17" s="26" t="s">
        <v>25</v>
      </c>
      <c r="C17" s="26" t="s">
        <v>44</v>
      </c>
      <c r="D17" s="22" t="s">
        <v>6</v>
      </c>
      <c r="E17" s="27">
        <v>1</v>
      </c>
      <c r="F17" s="23"/>
      <c r="G17" s="24">
        <f t="shared" si="0"/>
        <v>0</v>
      </c>
    </row>
    <row r="18" spans="1:7" ht="18" customHeight="1" x14ac:dyDescent="0.2">
      <c r="A18" s="25">
        <f t="shared" si="1"/>
        <v>13</v>
      </c>
      <c r="B18" s="26" t="s">
        <v>26</v>
      </c>
      <c r="C18" s="26" t="s">
        <v>27</v>
      </c>
      <c r="D18" s="22" t="s">
        <v>17</v>
      </c>
      <c r="E18" s="27">
        <v>381</v>
      </c>
      <c r="F18" s="23"/>
      <c r="G18" s="24">
        <f t="shared" si="0"/>
        <v>0</v>
      </c>
    </row>
    <row r="19" spans="1:7" ht="18" customHeight="1" x14ac:dyDescent="0.2">
      <c r="A19" s="25">
        <f t="shared" si="1"/>
        <v>14</v>
      </c>
      <c r="B19" s="26" t="s">
        <v>38</v>
      </c>
      <c r="C19" s="26" t="s">
        <v>39</v>
      </c>
      <c r="D19" s="22" t="s">
        <v>17</v>
      </c>
      <c r="E19" s="27">
        <v>41</v>
      </c>
      <c r="F19" s="23"/>
      <c r="G19" s="24">
        <f t="shared" si="0"/>
        <v>0</v>
      </c>
    </row>
    <row r="20" spans="1:7" ht="30" customHeight="1" x14ac:dyDescent="0.2">
      <c r="A20" s="25">
        <f t="shared" si="1"/>
        <v>15</v>
      </c>
      <c r="B20" s="26" t="s">
        <v>28</v>
      </c>
      <c r="C20" s="26" t="s">
        <v>40</v>
      </c>
      <c r="D20" s="22" t="s">
        <v>9</v>
      </c>
      <c r="E20" s="27">
        <v>1</v>
      </c>
      <c r="F20" s="23"/>
      <c r="G20" s="24">
        <f t="shared" si="0"/>
        <v>0</v>
      </c>
    </row>
    <row r="21" spans="1:7" ht="30.75" customHeight="1" x14ac:dyDescent="0.2">
      <c r="A21" s="25">
        <f t="shared" si="1"/>
        <v>16</v>
      </c>
      <c r="B21" s="26" t="s">
        <v>29</v>
      </c>
      <c r="C21" s="26" t="s">
        <v>41</v>
      </c>
      <c r="D21" s="22" t="s">
        <v>9</v>
      </c>
      <c r="E21" s="27">
        <v>1</v>
      </c>
      <c r="F21" s="23"/>
      <c r="G21" s="24">
        <f t="shared" si="0"/>
        <v>0</v>
      </c>
    </row>
    <row r="22" spans="1:7" ht="31.5" customHeight="1" x14ac:dyDescent="0.2">
      <c r="A22" s="25">
        <f t="shared" si="1"/>
        <v>17</v>
      </c>
      <c r="B22" s="26" t="s">
        <v>36</v>
      </c>
      <c r="C22" s="26" t="s">
        <v>42</v>
      </c>
      <c r="D22" s="22" t="s">
        <v>9</v>
      </c>
      <c r="E22" s="27">
        <v>1</v>
      </c>
      <c r="F22" s="23"/>
      <c r="G22" s="24">
        <f t="shared" si="0"/>
        <v>0</v>
      </c>
    </row>
    <row r="23" spans="1:7" ht="31.5" customHeight="1" x14ac:dyDescent="0.2">
      <c r="A23" s="25">
        <f>A21+2</f>
        <v>18</v>
      </c>
      <c r="B23" s="26" t="s">
        <v>37</v>
      </c>
      <c r="C23" s="26" t="s">
        <v>42</v>
      </c>
      <c r="D23" s="22" t="s">
        <v>9</v>
      </c>
      <c r="E23" s="27">
        <v>1</v>
      </c>
      <c r="F23" s="23"/>
      <c r="G23" s="24">
        <f t="shared" si="0"/>
        <v>0</v>
      </c>
    </row>
    <row r="24" spans="1:7" ht="30.75" customHeight="1" x14ac:dyDescent="0.2">
      <c r="A24" s="38">
        <f>A23+1</f>
        <v>19</v>
      </c>
      <c r="B24" s="39" t="s">
        <v>46</v>
      </c>
      <c r="C24" s="39" t="s">
        <v>10</v>
      </c>
      <c r="D24" s="40" t="s">
        <v>6</v>
      </c>
      <c r="E24" s="41">
        <v>1</v>
      </c>
      <c r="F24" s="42"/>
      <c r="G24" s="43">
        <f t="shared" si="0"/>
        <v>0</v>
      </c>
    </row>
    <row r="25" spans="1:7" ht="14.25" x14ac:dyDescent="0.2">
      <c r="A25" s="44"/>
      <c r="B25" s="45"/>
      <c r="C25" s="45"/>
      <c r="D25" s="46"/>
      <c r="E25" s="47"/>
      <c r="F25" s="48"/>
      <c r="G25" s="49"/>
    </row>
    <row r="26" spans="1:7" ht="14.25" x14ac:dyDescent="0.2">
      <c r="A26" s="3"/>
      <c r="B26" s="4"/>
      <c r="C26" s="4"/>
      <c r="D26" s="19"/>
      <c r="E26" s="11"/>
      <c r="F26" s="61"/>
      <c r="G26" s="62"/>
    </row>
    <row r="27" spans="1:7" ht="14.25" x14ac:dyDescent="0.2">
      <c r="A27" s="3" t="s">
        <v>13</v>
      </c>
      <c r="B27" s="50"/>
      <c r="C27" s="51"/>
      <c r="D27" s="19"/>
      <c r="E27" s="11"/>
      <c r="F27" s="64">
        <f>SUM(G6:G24)</f>
        <v>0</v>
      </c>
      <c r="G27" s="65"/>
    </row>
    <row r="28" spans="1:7" ht="14.25" x14ac:dyDescent="0.2">
      <c r="A28" s="35"/>
      <c r="B28" s="36"/>
      <c r="C28" s="36"/>
      <c r="D28" s="19"/>
      <c r="E28" s="11"/>
      <c r="F28" s="37"/>
      <c r="G28" s="33"/>
    </row>
    <row r="29" spans="1:7" x14ac:dyDescent="0.2">
      <c r="A29" s="66"/>
      <c r="B29" s="67"/>
      <c r="C29" s="67"/>
      <c r="D29" s="67"/>
      <c r="G29" s="52"/>
    </row>
    <row r="30" spans="1:7" x14ac:dyDescent="0.2">
      <c r="A30" s="66"/>
      <c r="B30" s="67"/>
      <c r="C30" s="67"/>
      <c r="D30" s="67"/>
      <c r="E30" s="70"/>
      <c r="F30" s="70"/>
      <c r="G30" s="71"/>
    </row>
    <row r="31" spans="1:7" x14ac:dyDescent="0.2">
      <c r="A31" s="66"/>
      <c r="B31" s="67"/>
      <c r="C31" s="67"/>
      <c r="D31" s="67"/>
      <c r="E31" s="56" t="s">
        <v>48</v>
      </c>
      <c r="F31" s="56"/>
      <c r="G31" s="57"/>
    </row>
    <row r="32" spans="1:7" x14ac:dyDescent="0.2">
      <c r="A32" s="68"/>
      <c r="B32" s="69"/>
      <c r="C32" s="69"/>
      <c r="D32" s="69"/>
      <c r="E32" s="53"/>
      <c r="F32" s="54"/>
      <c r="G32" s="55"/>
    </row>
    <row r="33" spans="1:7" x14ac:dyDescent="0.2">
      <c r="E33" s="34"/>
      <c r="F33" s="7"/>
      <c r="G33" s="7"/>
    </row>
    <row r="34" spans="1:7" x14ac:dyDescent="0.2">
      <c r="A34" s="5"/>
      <c r="E34" s="34"/>
      <c r="F34" s="7"/>
      <c r="G34" s="7"/>
    </row>
    <row r="35" spans="1:7" x14ac:dyDescent="0.2">
      <c r="A35" s="6"/>
      <c r="B35" s="34"/>
      <c r="C35" s="34"/>
      <c r="D35" s="34"/>
      <c r="E35" s="34"/>
      <c r="F35" s="7"/>
      <c r="G35" s="7"/>
    </row>
    <row r="36" spans="1:7" x14ac:dyDescent="0.2">
      <c r="A36" s="6"/>
      <c r="B36" s="34"/>
      <c r="C36" s="34"/>
      <c r="D36" s="34"/>
      <c r="E36" s="34"/>
      <c r="F36" s="7"/>
      <c r="G36" s="7"/>
    </row>
    <row r="37" spans="1:7" x14ac:dyDescent="0.2">
      <c r="A37" s="6"/>
      <c r="B37" s="34"/>
      <c r="C37" s="34"/>
      <c r="D37" s="34"/>
      <c r="E37" s="34"/>
      <c r="F37" s="7"/>
      <c r="G37" s="7"/>
    </row>
    <row r="38" spans="1:7" x14ac:dyDescent="0.2">
      <c r="A38" s="6"/>
      <c r="B38" s="34"/>
      <c r="C38" s="34"/>
      <c r="D38" s="34"/>
      <c r="E38" s="34"/>
      <c r="F38" s="7"/>
      <c r="G38" s="7"/>
    </row>
    <row r="39" spans="1:7" x14ac:dyDescent="0.2">
      <c r="A39" s="6"/>
      <c r="B39" s="34"/>
      <c r="C39" s="34"/>
      <c r="D39" s="34"/>
      <c r="E39" s="34"/>
      <c r="F39" s="7"/>
      <c r="G39" s="7"/>
    </row>
    <row r="40" spans="1:7" x14ac:dyDescent="0.2">
      <c r="A40" s="6"/>
      <c r="B40" s="34"/>
      <c r="C40" s="34"/>
      <c r="D40" s="34"/>
      <c r="E40" s="34"/>
      <c r="F40" s="7"/>
      <c r="G40" s="7"/>
    </row>
    <row r="41" spans="1:7" x14ac:dyDescent="0.2">
      <c r="A41" s="6"/>
      <c r="B41" s="34"/>
      <c r="C41" s="34"/>
      <c r="D41" s="34"/>
      <c r="E41" s="34"/>
      <c r="F41" s="7"/>
      <c r="G41" s="7"/>
    </row>
    <row r="42" spans="1:7" x14ac:dyDescent="0.2">
      <c r="A42" s="6"/>
      <c r="B42" s="34"/>
      <c r="C42" s="34"/>
      <c r="D42" s="34"/>
      <c r="E42" s="34"/>
      <c r="F42" s="7"/>
      <c r="G42" s="7"/>
    </row>
    <row r="43" spans="1:7" x14ac:dyDescent="0.2">
      <c r="A43" s="6"/>
      <c r="B43" s="34"/>
      <c r="C43" s="34"/>
      <c r="D43" s="34"/>
    </row>
    <row r="44" spans="1:7" x14ac:dyDescent="0.2">
      <c r="A44" s="6"/>
      <c r="B44" s="34"/>
      <c r="C44" s="34"/>
      <c r="D44" s="34"/>
    </row>
  </sheetData>
  <sheetProtection algorithmName="SHA-512" hashValue="KYq4/zne09V7tDFoOdbs4grdqxW49eKvQxvf8eBOypDsjJfbVrKbNw2jhBUvS9sXrPuUX2nYaO7ff6RhqQ8Dfw==" saltValue="VylzguWaPO96Vwo+V26iAQ==" spinCount="100000" sheet="1" selectLockedCells="1"/>
  <mergeCells count="9">
    <mergeCell ref="E31:G31"/>
    <mergeCell ref="A2:B2"/>
    <mergeCell ref="C1:D1"/>
    <mergeCell ref="A1:B1"/>
    <mergeCell ref="F26:G26"/>
    <mergeCell ref="A3:B3"/>
    <mergeCell ref="F27:G27"/>
    <mergeCell ref="A29:D32"/>
    <mergeCell ref="E30:G30"/>
  </mergeCells>
  <phoneticPr fontId="0" type="noConversion"/>
  <dataValidations xWindow="713" yWindow="354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24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&amp;L184-2021 Addendum 1&amp;C                     &amp;R Bid Submission
Page &amp;P           </oddHeader>
  </headerFooter>
  <ignoredErrors>
    <ignoredError sqref="A23" 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Unit prices</vt:lpstr>
      <vt:lpstr>Sheet1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Bird, Suzanne</cp:lastModifiedBy>
  <cp:lastPrinted>2020-01-16T16:56:26Z</cp:lastPrinted>
  <dcterms:created xsi:type="dcterms:W3CDTF">1999-10-18T14:40:40Z</dcterms:created>
  <dcterms:modified xsi:type="dcterms:W3CDTF">2021-03-19T16:28:48Z</dcterms:modified>
</cp:coreProperties>
</file>